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ormación LDF\"/>
    </mc:Choice>
  </mc:AlternateContent>
  <xr:revisionPtr revIDLastSave="0" documentId="8_{FA812D5E-E435-46E4-B9F8-E2430EFF1823}" xr6:coauthVersionLast="46" xr6:coauthVersionMax="46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<sst xmlns="http://schemas.openxmlformats.org/spreadsheetml/2006/main" count="128" uniqueCount="125">
  <si>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</si>
  <si>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</si>
  <si>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</si>
  <si>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</si>
  <si>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</si>
  <si>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</si>
  <si>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</si>
  <si>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</si>
  <si>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</si>
  <si>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</si>
  <si>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</si>
  <si>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</si>
  <si>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</si>
  <si>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</si>
  <si>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</si>
  <si>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</si>
  <si>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</si>
  <si>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</si>
  <si>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</si>
  <si>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</si>
  <si>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</si>
  <si>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</si>
  <si>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</si>
  <si>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</si>
  <si>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</si>
  <si>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</si>
  <si>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</si>
  <si>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</si>
  <si>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</si>
  <si>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</si>
  <si>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</si>
  <si>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</si>
  <si>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</si>
  <si>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</si>
  <si>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</si>
  <si>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</si>
  <si>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</si>
  <si>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</si>
  <si>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</si>
  <si>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</si>
  <si>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</si>
  <si>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</si>
  <si>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</si>
  <si>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</si>
  <si>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</si>
  <si>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</si>
  <si>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</si>
  <si>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</si>
  <si>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</si>
  <si>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</si>
  <si>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</si>
  <si>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</si>
  <si>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</si>
  <si>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</si>
  <si>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</si>
  <si>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</si>
  <si>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</si>
  <si>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</si>
  <si>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</si>
  <si>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</si>
  <si>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</si>
  <si>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</si>
  <si>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</si>
  <si>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</si>
  <si>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</si>
  <si>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</si>
  <si>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</si>
  <si>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</si>
  <si>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</si>
  <si>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</si>
  <si>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</si>
  <si>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</si>
  <si>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</si>
  <si>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</si>
  <si>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</si>
  <si>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</si>
  <si>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</si>
  <si>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</si>
  <si>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</si>
  <si>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</si>
  <si>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</si>
  <si>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</si>
  <si>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</si>
  <si>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</si>
  <si>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</si>
  <si>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</si>
  <si>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</si>
  <si>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</si>
  <si>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</si>
  <si>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</si>
  <si>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</si>
  <si>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</si>
  <si>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</si>
  <si>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</si>
  <si>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</si>
  <si>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</si>
  <si>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</si>
  <si>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</si>
  <si>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</si>
  <si>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</si>
  <si>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</si>
  <si>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</si>
  <si>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</si>
  <si>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</si>
  <si>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</si>
  <si>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</si>
  <si>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</si>
  <si>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</si>
  <si>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</si>
  <si>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</si>
  <si>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</si>
  <si>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</si>
  <si>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</si>
  <si>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</si>
  <si>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</si>
  <si>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</si>
  <si>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</si>
  <si>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</si>
  <si>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</si>
  <si>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</si>
  <si>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</si>
  <si>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</si>
  <si>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</si>
  <si>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Municipio de Chihuahua a)</t>
  </si>
  <si>
    <t>Al 31 de marzo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</si>
</sst>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49" zoomScale="90" zoomScaleNormal="90" workbookViewId="0">
      <selection activeCell="G52" sqref="G52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850913891.98000002</v>
      </c>
      <c r="D9" s="20">
        <f>SUM(D10:D16)</f>
        <v>193986660.64000002</v>
      </c>
      <c r="E9" s="11" t="s">
        <v>9</v>
      </c>
      <c r="F9" s="20">
        <f>SUM(F10:F18)</f>
        <v>92126014.829999998</v>
      </c>
      <c r="G9" s="20">
        <f>SUM(G10:G18)</f>
        <v>141332365.66</v>
      </c>
    </row>
    <row r="10" spans="2:8" x14ac:dyDescent="0.25">
      <c r="B10" s="12" t="s">
        <v>10</v>
      </c>
      <c r="C10" s="26">
        <v>1067550</v>
      </c>
      <c r="D10" s="26">
        <v>1067550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846836982.16999996</v>
      </c>
      <c r="D11" s="26">
        <v>189909754.99000001</v>
      </c>
      <c r="E11" s="13" t="s">
        <v>13</v>
      </c>
      <c r="F11" s="26">
        <v>13693324.279999999</v>
      </c>
      <c r="G11" s="26">
        <v>66141921.039999999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27940924.190000001</v>
      </c>
      <c r="G12" s="26">
        <v>68945781.099999994</v>
      </c>
    </row>
    <row r="13" spans="2:8" ht="24" x14ac:dyDescent="0.25">
      <c r="B13" s="12" t="s">
        <v>16</v>
      </c>
      <c r="C13" s="26">
        <v>40277.97</v>
      </c>
      <c r="D13" s="26">
        <v>40273.81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2969081.84</v>
      </c>
      <c r="D15" s="26">
        <v>2969081.84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50373432.909999996</v>
      </c>
      <c r="G16" s="26">
        <v>6047985.6200000001</v>
      </c>
    </row>
    <row r="17" spans="2:7" ht="24" x14ac:dyDescent="0.25">
      <c r="B17" s="10" t="s">
        <v>24</v>
      </c>
      <c r="C17" s="20">
        <f>SUM(C18:C24)</f>
        <v>60565028.950000003</v>
      </c>
      <c r="D17" s="20">
        <f>SUM(D18:D24)</f>
        <v>48271668.519999996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118333.45</v>
      </c>
      <c r="G18" s="26">
        <v>196677.9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9691893.4800000004</v>
      </c>
      <c r="G19" s="20">
        <f>SUM(G20:G22)</f>
        <v>13253428.220000001</v>
      </c>
    </row>
    <row r="20" spans="2:7" ht="24" x14ac:dyDescent="0.25">
      <c r="B20" s="12" t="s">
        <v>30</v>
      </c>
      <c r="C20" s="26">
        <v>1515048.46</v>
      </c>
      <c r="D20" s="26">
        <v>1305244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58518277.950000003</v>
      </c>
      <c r="D22" s="26">
        <v>46505347.979999997</v>
      </c>
      <c r="E22" s="13" t="s">
        <v>35</v>
      </c>
      <c r="F22" s="26">
        <v>9691893.4800000004</v>
      </c>
      <c r="G22" s="26">
        <v>13253428.220000001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56845238.079999998</v>
      </c>
      <c r="G23" s="20">
        <f>SUM(G24:G25)</f>
        <v>128757142.18000001</v>
      </c>
    </row>
    <row r="24" spans="2:7" ht="24" x14ac:dyDescent="0.25">
      <c r="B24" s="12" t="s">
        <v>38</v>
      </c>
      <c r="C24" s="26">
        <v>531702.54</v>
      </c>
      <c r="D24" s="26">
        <v>461076.54</v>
      </c>
      <c r="E24" s="13" t="s">
        <v>39</v>
      </c>
      <c r="F24" s="26">
        <v>56845238.079999998</v>
      </c>
      <c r="G24" s="26">
        <v>128757142.18000001</v>
      </c>
    </row>
    <row r="25" spans="2:7" ht="24" x14ac:dyDescent="0.25">
      <c r="B25" s="10" t="s">
        <v>40</v>
      </c>
      <c r="C25" s="20">
        <f>SUM(C26:C30)</f>
        <v>51695117.340000004</v>
      </c>
      <c r="D25" s="20">
        <f>SUM(D26:D30)</f>
        <v>28576879.869999997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2127340.2400000002</v>
      </c>
      <c r="D26" s="26">
        <v>2127340.2400000002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49567777.100000001</v>
      </c>
      <c r="D29" s="26">
        <v>26449539.629999999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38804354.57</v>
      </c>
      <c r="G31" s="20">
        <f>SUM(G32:G37)</f>
        <v>37523534.310000002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38689453.890000001</v>
      </c>
      <c r="G32" s="26">
        <v>34720874.890000001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114900.68</v>
      </c>
      <c r="G33" s="26">
        <v>2802659.42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3184060.7</v>
      </c>
      <c r="D37" s="27">
        <v>3184060.7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27873204.440000001</v>
      </c>
      <c r="G38" s="20">
        <f>SUM(G39:G41)</f>
        <v>43841.1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27873204.440000001</v>
      </c>
      <c r="G41" s="26">
        <v>43841.1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20021155.280000001</v>
      </c>
      <c r="G42" s="20">
        <f>SUM(G43:G45)</f>
        <v>22357158.890000001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20021155.280000001</v>
      </c>
      <c r="G45" s="26">
        <v>22357158.890000001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966358098.97000003</v>
      </c>
      <c r="D47" s="20">
        <f>SUM(D41,D38,D37,D31,D25,D17,D9)</f>
        <v>274019269.73000002</v>
      </c>
      <c r="E47" s="14" t="s">
        <v>83</v>
      </c>
      <c r="F47" s="20">
        <f>SUM(F42,F38,F31,F27,F26,F23,F19,F9)</f>
        <v>245361860.68000001</v>
      </c>
      <c r="G47" s="20">
        <f>SUM(G42,G38,G31,G27,G26,G23,G19,G9)</f>
        <v>343267470.36000001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1801400199.1800001</v>
      </c>
      <c r="D52" s="26">
        <v>1839877751.55</v>
      </c>
      <c r="E52" s="11" t="s">
        <v>91</v>
      </c>
      <c r="F52" s="26">
        <v>0</v>
      </c>
      <c r="G52" s="26">
        <v>4</v>
      </c>
    </row>
    <row r="53" spans="2:7" x14ac:dyDescent="0.25">
      <c r="B53" s="10" t="s">
        <v>92</v>
      </c>
      <c r="C53" s="26">
        <v>1143909846.23</v>
      </c>
      <c r="D53" s="26">
        <v>1140714550.1600001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85196610.030000001</v>
      </c>
      <c r="D54" s="26">
        <v>85196610.030000001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-917160157.45000005</v>
      </c>
      <c r="D55" s="26">
        <v>-888604904.10000002</v>
      </c>
      <c r="E55" s="11" t="s">
        <v>97</v>
      </c>
      <c r="F55" s="26">
        <v>60522675.609999999</v>
      </c>
      <c r="G55" s="26">
        <v>60522675.609999999</v>
      </c>
    </row>
    <row r="56" spans="2:7" x14ac:dyDescent="0.25">
      <c r="B56" s="10" t="s">
        <v>98</v>
      </c>
      <c r="C56" s="26">
        <v>9741467.8800000008</v>
      </c>
      <c r="D56" s="26">
        <v>13303002.619999999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60522675.609999999</v>
      </c>
      <c r="G57" s="20">
        <f>SUM(G50:G55)</f>
        <v>60522679.609999999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305884536.29000002</v>
      </c>
      <c r="G59" s="20">
        <f>SUM(G47,G57)</f>
        <v>403790149.97000003</v>
      </c>
    </row>
    <row r="60" spans="2:7" ht="24" x14ac:dyDescent="0.25">
      <c r="B60" s="4" t="s">
        <v>103</v>
      </c>
      <c r="C60" s="20">
        <f>SUM(C50:C58)</f>
        <v>2123087965.8700001</v>
      </c>
      <c r="D60" s="20">
        <f>SUM(D50:D58)</f>
        <v>2190487010.2600002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3089446064.8400002</v>
      </c>
      <c r="D62" s="20">
        <f>SUM(D47,D60)</f>
        <v>2464506279.9900002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593071459.14999998</v>
      </c>
      <c r="G63" s="20">
        <f>SUM(G64:G66)</f>
        <v>650545372.19000006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177604629.34</v>
      </c>
    </row>
    <row r="65" spans="2:7" x14ac:dyDescent="0.25">
      <c r="B65" s="15"/>
      <c r="C65" s="23"/>
      <c r="D65" s="23"/>
      <c r="E65" s="11" t="s">
        <v>108</v>
      </c>
      <c r="F65" s="26">
        <v>593071459.14999998</v>
      </c>
      <c r="G65" s="26">
        <v>472940742.85000002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2190490069.4000001</v>
      </c>
      <c r="G68" s="20">
        <f>SUM(G69:G73)</f>
        <v>1410170757.8299997</v>
      </c>
    </row>
    <row r="69" spans="2:7" x14ac:dyDescent="0.25">
      <c r="B69" s="15"/>
      <c r="C69" s="23"/>
      <c r="D69" s="23"/>
      <c r="E69" s="11" t="s">
        <v>111</v>
      </c>
      <c r="F69" s="26">
        <v>767925959.66000009</v>
      </c>
      <c r="G69" s="26">
        <v>42414265.009999752</v>
      </c>
    </row>
    <row r="70" spans="2:7" x14ac:dyDescent="0.25">
      <c r="B70" s="15"/>
      <c r="C70" s="23"/>
      <c r="D70" s="23"/>
      <c r="E70" s="11" t="s">
        <v>112</v>
      </c>
      <c r="F70" s="26">
        <v>896602814.53999996</v>
      </c>
      <c r="G70" s="26">
        <v>841795197.62</v>
      </c>
    </row>
    <row r="71" spans="2:7" x14ac:dyDescent="0.25">
      <c r="B71" s="15"/>
      <c r="C71" s="23"/>
      <c r="D71" s="23"/>
      <c r="E71" s="11" t="s">
        <v>113</v>
      </c>
      <c r="F71" s="26"/>
      <c r="G71" s="26"/>
    </row>
    <row r="72" spans="2:7" x14ac:dyDescent="0.25">
      <c r="B72" s="15"/>
      <c r="C72" s="23"/>
      <c r="D72" s="23"/>
      <c r="E72" s="11" t="s">
        <v>114</v>
      </c>
      <c r="F72" s="26"/>
      <c r="G72" s="26"/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2783561528.5500002</v>
      </c>
      <c r="G79" s="20">
        <f>SUM(G63,G68,G75)</f>
        <v>2060716130.0199997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3089446064.8400002</v>
      </c>
      <c r="G81" s="20">
        <f>SUM(G59,G79)</f>
        <v>2464506279.9899998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dcterms:created xsi:type="dcterms:W3CDTF">2020-01-08T19:54:23Z</dcterms:created>
  <dcterms:modified xsi:type="dcterms:W3CDTF">2021-04-21T17:54:28Z</dcterms:modified>
</cp:coreProperties>
</file>